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<sst xmlns="http://schemas.openxmlformats.org/spreadsheetml/2006/main" count="24" uniqueCount="21">
  <si>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</si>
  <si>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</si>
  <si>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</si>
  <si>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</si>
  <si>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</si>
  <si>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</si>
  <si>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</si>
  <si>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</si>
  <si>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</si>
  <si>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</si>
  <si>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</si>
  <si>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</si>
  <si>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</si>
  <si>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</si>
  <si>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</si>
  <si>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</si>
  <si>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</si>
  <si>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</si>
  <si>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</si>
  <si>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</si>
  <si>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28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</si>
</sst>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27" t="s">
        <v>12</v>
      </c>
      <c r="R2" s="1"/>
    </row>
    <row r="3" spans="1:16" s="1" customFormat="1" ht="42" customHeight="1">
      <c r="A3" s="12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14683</v>
      </c>
      <c r="F3" s="2">
        <v>13134</v>
      </c>
      <c r="G3" s="21">
        <f aca="true" t="shared" si="1" ref="G3:G8">E3-F3</f>
        <v>1549</v>
      </c>
      <c r="H3" s="22">
        <f aca="true" t="shared" si="2" ref="H3:I6">E3/B3</f>
        <v>16.314444444444444</v>
      </c>
      <c r="I3" s="3">
        <f t="shared" si="2"/>
        <v>12.826171875</v>
      </c>
      <c r="J3" s="22">
        <f aca="true" t="shared" si="3" ref="J3:J8">H3-I3</f>
        <v>3.488272569444444</v>
      </c>
      <c r="K3" s="21">
        <v>444</v>
      </c>
      <c r="L3" s="21">
        <v>14239</v>
      </c>
      <c r="M3" s="2">
        <v>12681</v>
      </c>
      <c r="N3" s="21">
        <f aca="true" t="shared" si="4" ref="N3:N8">L3-M3</f>
        <v>1558</v>
      </c>
      <c r="O3" s="23">
        <f>L3*P3/3.4</f>
        <v>17170.55882352941</v>
      </c>
      <c r="P3" s="24">
        <v>4.1</v>
      </c>
    </row>
    <row r="4" spans="1:16" s="1" customFormat="1" ht="42" customHeight="1">
      <c r="A4" s="13" t="s">
        <v>16</v>
      </c>
      <c r="B4" s="2">
        <v>1100</v>
      </c>
      <c r="C4" s="2">
        <v>1213</v>
      </c>
      <c r="D4" s="2">
        <f t="shared" si="0"/>
        <v>-113</v>
      </c>
      <c r="E4" s="2">
        <v>20740</v>
      </c>
      <c r="F4" s="2">
        <v>21368</v>
      </c>
      <c r="G4" s="2">
        <f t="shared" si="1"/>
        <v>-628</v>
      </c>
      <c r="H4" s="3">
        <f t="shared" si="2"/>
        <v>18.854545454545455</v>
      </c>
      <c r="I4" s="3">
        <f t="shared" si="2"/>
        <v>17.61582852431987</v>
      </c>
      <c r="J4" s="3">
        <f t="shared" si="3"/>
        <v>1.2387169302255856</v>
      </c>
      <c r="K4" s="2">
        <v>1885</v>
      </c>
      <c r="L4" s="2">
        <v>18855</v>
      </c>
      <c r="M4" s="2">
        <v>20040</v>
      </c>
      <c r="N4" s="2">
        <f t="shared" si="4"/>
        <v>-1185</v>
      </c>
      <c r="O4" s="4">
        <f>L4*P4/3.4</f>
        <v>21073.235294117647</v>
      </c>
      <c r="P4" s="10">
        <v>3.8</v>
      </c>
    </row>
    <row r="5" spans="1:16" s="1" customFormat="1" ht="42" customHeight="1">
      <c r="A5" s="13" t="s">
        <v>17</v>
      </c>
      <c r="B5" s="2">
        <v>812</v>
      </c>
      <c r="C5" s="2">
        <v>900</v>
      </c>
      <c r="D5" s="2">
        <f t="shared" si="0"/>
        <v>-88</v>
      </c>
      <c r="E5" s="2">
        <v>11699</v>
      </c>
      <c r="F5" s="2">
        <v>12110</v>
      </c>
      <c r="G5" s="2">
        <f t="shared" si="1"/>
        <v>-411</v>
      </c>
      <c r="H5" s="3">
        <f t="shared" si="2"/>
        <v>14.407635467980295</v>
      </c>
      <c r="I5" s="3">
        <f t="shared" si="2"/>
        <v>13.455555555555556</v>
      </c>
      <c r="J5" s="3">
        <f t="shared" si="3"/>
        <v>0.9520799124247397</v>
      </c>
      <c r="K5" s="2">
        <v>2008</v>
      </c>
      <c r="L5" s="2">
        <v>8673</v>
      </c>
      <c r="M5" s="2">
        <v>10774</v>
      </c>
      <c r="N5" s="2">
        <f t="shared" si="4"/>
        <v>-2101</v>
      </c>
      <c r="O5" s="4">
        <f>L5*P5/3.4</f>
        <v>10382.091176470589</v>
      </c>
      <c r="P5" s="10">
        <v>4.07</v>
      </c>
    </row>
    <row r="6" spans="1:16" s="1" customFormat="1" ht="42" customHeight="1">
      <c r="A6" s="13" t="s">
        <v>18</v>
      </c>
      <c r="B6" s="2">
        <v>560</v>
      </c>
      <c r="C6" s="2">
        <v>560</v>
      </c>
      <c r="D6" s="2">
        <f t="shared" si="0"/>
        <v>0</v>
      </c>
      <c r="E6" s="2">
        <v>8807</v>
      </c>
      <c r="F6" s="2">
        <v>9604</v>
      </c>
      <c r="G6" s="2">
        <f t="shared" si="1"/>
        <v>-797</v>
      </c>
      <c r="H6" s="3">
        <f t="shared" si="2"/>
        <v>15.726785714285715</v>
      </c>
      <c r="I6" s="3">
        <f t="shared" si="2"/>
        <v>17.15</v>
      </c>
      <c r="J6" s="3">
        <f t="shared" si="3"/>
        <v>-1.423214285714284</v>
      </c>
      <c r="K6" s="2">
        <v>403</v>
      </c>
      <c r="L6" s="2">
        <v>8384</v>
      </c>
      <c r="M6" s="2">
        <v>9258</v>
      </c>
      <c r="N6" s="2">
        <f t="shared" si="4"/>
        <v>-874</v>
      </c>
      <c r="O6" s="4">
        <f>L6*P6/3.4</f>
        <v>9370.35294117647</v>
      </c>
      <c r="P6" s="10">
        <v>3.8</v>
      </c>
    </row>
    <row r="7" spans="1:16" s="1" customFormat="1" ht="42" customHeight="1" thickBot="1">
      <c r="A7" s="16" t="s">
        <v>19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1018</v>
      </c>
      <c r="M7" s="17"/>
      <c r="N7" s="17">
        <f t="shared" si="4"/>
        <v>1018</v>
      </c>
      <c r="O7" s="19">
        <f>L7</f>
        <v>1018</v>
      </c>
      <c r="P7" s="20"/>
    </row>
    <row r="8" spans="1:16" s="15" customFormat="1" ht="42" customHeight="1" thickBot="1">
      <c r="A8" s="14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55929</v>
      </c>
      <c r="F8" s="5">
        <f>SUM(F3:F6)</f>
        <v>56216</v>
      </c>
      <c r="G8" s="5">
        <f t="shared" si="1"/>
        <v>-287</v>
      </c>
      <c r="H8" s="6">
        <f>E8/B8</f>
        <v>16.58629893238434</v>
      </c>
      <c r="I8" s="6">
        <f>F8/C8</f>
        <v>15.20584257506086</v>
      </c>
      <c r="J8" s="6">
        <f t="shared" si="3"/>
        <v>1.3804563573234816</v>
      </c>
      <c r="K8" s="5">
        <f>SUM(K3:K7)</f>
        <v>4740</v>
      </c>
      <c r="L8" s="5">
        <f>SUM(L3:L7)</f>
        <v>51169</v>
      </c>
      <c r="M8" s="5">
        <f>SUM(M3:M7)</f>
        <v>52753</v>
      </c>
      <c r="N8" s="5">
        <f t="shared" si="4"/>
        <v>-1584</v>
      </c>
      <c r="O8" s="6">
        <f>SUM(O3:O7)</f>
        <v>59014.23823529411</v>
      </c>
      <c r="P8" s="8">
        <f>O8*3.4/L8</f>
        <v>3.921288475444116</v>
      </c>
    </row>
    <row r="15" ht="15">
      <c r="E15" t="s">
        <v>15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2016-06-29T07:10:04Z</dcterms:modified>
  <cp:category/>
  <cp:version/>
  <cp:contentType/>
  <cp:contentStatus/>
</cp:coreProperties>
</file>